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ЖИМ ЛЕЖА" sheetId="1" r:id="rId1"/>
    <sheet name="СТАНОВАЯ ТЯГА" sheetId="2" r:id="rId2"/>
  </sheets>
  <calcPr calcId="124519"/>
</workbook>
</file>

<file path=xl/calcChain.xml><?xml version="1.0" encoding="utf-8"?>
<calcChain xmlns="http://schemas.openxmlformats.org/spreadsheetml/2006/main">
  <c r="O25" i="1"/>
  <c r="O45"/>
  <c r="O8" i="2"/>
  <c r="O7"/>
  <c r="O39" i="1"/>
  <c r="O37"/>
  <c r="O32"/>
  <c r="O31"/>
  <c r="O28"/>
  <c r="O27"/>
  <c r="O26"/>
  <c r="O22"/>
  <c r="O20"/>
  <c r="O18"/>
  <c r="O17"/>
  <c r="O15"/>
  <c r="O14"/>
  <c r="O13"/>
  <c r="O8"/>
  <c r="O7"/>
</calcChain>
</file>

<file path=xl/sharedStrings.xml><?xml version="1.0" encoding="utf-8"?>
<sst xmlns="http://schemas.openxmlformats.org/spreadsheetml/2006/main" count="198" uniqueCount="64">
  <si>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</si>
  <si>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</si>
  <si>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</si>
  <si>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</si>
  <si>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</si>
  <si>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</si>
  <si>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</si>
  <si>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</si>
  <si>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</si>
  <si>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</si>
  <si>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</si>
  <si>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</si>
  <si>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</si>
  <si>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</si>
  <si>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</si>
  <si>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open</t>
  </si>
  <si>
    <t>Севастополь</t>
  </si>
  <si>
    <t>Шварц</t>
  </si>
  <si>
    <t>Мужчины</t>
  </si>
  <si>
    <t>67.5</t>
  </si>
  <si>
    <t>82.5</t>
  </si>
  <si>
    <t>Жим лежа СОФТ-ЭКИПА (2 петли)</t>
  </si>
  <si>
    <t>СТАНОВАЯ ТЯГА</t>
  </si>
  <si>
    <t xml:space="preserve">Становая тяга </t>
  </si>
  <si>
    <t xml:space="preserve">Жим лежа </t>
  </si>
  <si>
    <t>Тихонцов Михаил</t>
  </si>
  <si>
    <t xml:space="preserve">Янчуков Роман </t>
  </si>
  <si>
    <t>Симферополь</t>
  </si>
  <si>
    <t>Открытый Кубок «Animal GYM»  по жиму штанги лёжа и становой тяге КАСВС, г. Ялта, 04.02.2018</t>
  </si>
  <si>
    <t>jun</t>
  </si>
  <si>
    <t>masters(40-49)</t>
  </si>
  <si>
    <t xml:space="preserve">Пилипенко Вячеслав </t>
  </si>
  <si>
    <t>Кабаков Дмитрий</t>
  </si>
  <si>
    <t>masters(50-59)</t>
  </si>
  <si>
    <t>Кабакова Ирина</t>
  </si>
  <si>
    <t xml:space="preserve">Ятло Владимир </t>
  </si>
  <si>
    <t xml:space="preserve">Блащицин Владимир </t>
  </si>
  <si>
    <t>Ялта</t>
  </si>
  <si>
    <t>Казенов Сергей</t>
  </si>
  <si>
    <t>Безрук Александр</t>
  </si>
  <si>
    <t>Гладышев Сергей</t>
  </si>
  <si>
    <t>Вишнякова Виктория</t>
  </si>
  <si>
    <t>Баймурзаев Эрвин</t>
  </si>
  <si>
    <t>Гладышев Дмитрий</t>
  </si>
  <si>
    <t>Лазик Евгений</t>
  </si>
  <si>
    <t>Сапего Андрей</t>
  </si>
  <si>
    <t xml:space="preserve">Кочергин Виктор </t>
  </si>
  <si>
    <t xml:space="preserve">Бурыкин Ярослав </t>
  </si>
  <si>
    <t>Алексеев Илья</t>
  </si>
  <si>
    <t>Сизков Николай</t>
  </si>
  <si>
    <t xml:space="preserve">пгт. Нижнегорский </t>
  </si>
  <si>
    <t>Прудников Алексей</t>
  </si>
  <si>
    <t xml:space="preserve">Виноградский Артем </t>
  </si>
  <si>
    <t xml:space="preserve">Катаева Эльвира </t>
  </si>
  <si>
    <t>Ануфриев Дмитрий</t>
  </si>
  <si>
    <t xml:space="preserve">Ященко Владимир </t>
  </si>
  <si>
    <t xml:space="preserve">Печерская Елена </t>
  </si>
  <si>
    <t xml:space="preserve">Калинский Владимир </t>
  </si>
  <si>
    <t xml:space="preserve">Дихтемиров Михаил </t>
  </si>
  <si>
    <t>Никонов Денис</t>
  </si>
  <si>
    <t xml:space="preserve">Стадник Елена </t>
  </si>
  <si>
    <t>Жим лежа ЭКИПИРОВКА</t>
  </si>
  <si>
    <t xml:space="preserve">Григоров Артур </t>
  </si>
  <si>
    <t xml:space="preserve">Галуза Максим 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</si>
</sst>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14" fontId="2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4" fontId="2" fillId="0" borderId="3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14" fontId="2" fillId="0" borderId="24" xfId="0" applyNumberFormat="1" applyFont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workbookViewId="0">
      <selection activeCell="F15" sqref="F15"/>
    </sheetView>
  </sheetViews>
  <sheetFormatPr defaultRowHeight="15"/>
  <cols>
    <col min="1" max="1" width="4.5703125" style="114" customWidth="1"/>
    <col min="2" max="2" width="5.7109375" style="4" customWidth="1"/>
    <col min="3" max="3" width="22.7109375" style="115" customWidth="1"/>
    <col min="4" max="4" width="24.140625" style="1" customWidth="1"/>
    <col min="5" max="5" width="13.7109375" style="116" customWidth="1"/>
    <col min="6" max="6" width="14" style="1" customWidth="1"/>
    <col min="7" max="7" width="7.5703125" style="117" bestFit="1" customWidth="1"/>
    <col min="8" max="8" width="8.42578125" style="60" customWidth="1"/>
    <col min="9" max="9" width="7.5703125" style="1" customWidth="1"/>
    <col min="10" max="10" width="7.7109375" style="1" customWidth="1"/>
    <col min="11" max="11" width="6.5703125" style="1" customWidth="1"/>
    <col min="12" max="12" width="5.5703125" style="1" customWidth="1"/>
    <col min="13" max="14" width="8.5703125" style="4" customWidth="1"/>
    <col min="15" max="15" width="10.5703125" style="60" customWidth="1"/>
    <col min="16" max="16" width="14.7109375" style="1" customWidth="1"/>
    <col min="17" max="16384" width="9.140625" style="1"/>
  </cols>
  <sheetData>
    <row r="1" spans="1:16" ht="18.75">
      <c r="A1" s="179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ht="18.75">
      <c r="A2" s="182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ht="18.7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customHeight="1" thickBot="1">
      <c r="A4" s="186" t="s">
        <v>1</v>
      </c>
      <c r="B4" s="172" t="s">
        <v>2</v>
      </c>
      <c r="C4" s="187" t="s">
        <v>3</v>
      </c>
      <c r="D4" s="172" t="s">
        <v>4</v>
      </c>
      <c r="E4" s="187" t="s">
        <v>5</v>
      </c>
      <c r="F4" s="172" t="s">
        <v>6</v>
      </c>
      <c r="G4" s="176" t="s">
        <v>7</v>
      </c>
      <c r="H4" s="177" t="s">
        <v>8</v>
      </c>
      <c r="I4" s="178" t="s">
        <v>9</v>
      </c>
      <c r="J4" s="178"/>
      <c r="K4" s="178"/>
      <c r="L4" s="178"/>
      <c r="M4" s="178"/>
      <c r="N4" s="178"/>
      <c r="O4" s="178"/>
      <c r="P4" s="172" t="s">
        <v>10</v>
      </c>
    </row>
    <row r="5" spans="1:16" s="4" customFormat="1" thickBot="1">
      <c r="A5" s="159"/>
      <c r="B5" s="160"/>
      <c r="C5" s="172"/>
      <c r="D5" s="160"/>
      <c r="E5" s="172"/>
      <c r="F5" s="160"/>
      <c r="G5" s="164"/>
      <c r="H5" s="165"/>
      <c r="I5" s="2">
        <v>1</v>
      </c>
      <c r="J5" s="2">
        <v>2</v>
      </c>
      <c r="K5" s="2">
        <v>3</v>
      </c>
      <c r="L5" s="2">
        <v>4</v>
      </c>
      <c r="M5" s="2" t="s">
        <v>11</v>
      </c>
      <c r="N5" s="2" t="s">
        <v>12</v>
      </c>
      <c r="O5" s="3" t="s">
        <v>13</v>
      </c>
      <c r="P5" s="160"/>
    </row>
    <row r="6" spans="1:16" ht="15.75" thickBot="1">
      <c r="A6" s="153" t="s">
        <v>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ht="15.75" thickBot="1">
      <c r="A7" s="5"/>
      <c r="B7" s="13">
        <v>52</v>
      </c>
      <c r="C7" s="14" t="s">
        <v>41</v>
      </c>
      <c r="D7" s="15" t="s">
        <v>16</v>
      </c>
      <c r="E7" s="16">
        <v>32011</v>
      </c>
      <c r="F7" s="15" t="s">
        <v>15</v>
      </c>
      <c r="G7" s="17">
        <v>51.9</v>
      </c>
      <c r="H7" s="18"/>
      <c r="I7" s="15">
        <v>40</v>
      </c>
      <c r="J7" s="15">
        <v>45</v>
      </c>
      <c r="K7" s="19">
        <v>47.5</v>
      </c>
      <c r="L7" s="15"/>
      <c r="M7" s="20">
        <v>45</v>
      </c>
      <c r="N7" s="20">
        <v>1</v>
      </c>
      <c r="O7" s="18">
        <f t="shared" ref="O7:O8" si="0">M7*H7</f>
        <v>0</v>
      </c>
      <c r="P7" s="21"/>
    </row>
    <row r="8" spans="1:16" ht="15.75" thickBot="1">
      <c r="A8" s="5"/>
      <c r="B8" s="62">
        <v>82.5</v>
      </c>
      <c r="C8" s="6" t="s">
        <v>60</v>
      </c>
      <c r="D8" s="7" t="s">
        <v>16</v>
      </c>
      <c r="E8" s="63">
        <v>26635</v>
      </c>
      <c r="F8" s="7" t="s">
        <v>15</v>
      </c>
      <c r="G8" s="8">
        <v>79</v>
      </c>
      <c r="H8" s="9"/>
      <c r="I8" s="7">
        <v>75</v>
      </c>
      <c r="J8" s="7">
        <v>80</v>
      </c>
      <c r="K8" s="10">
        <v>87.5</v>
      </c>
      <c r="L8" s="7"/>
      <c r="M8" s="11">
        <v>80</v>
      </c>
      <c r="N8" s="11">
        <v>1</v>
      </c>
      <c r="O8" s="9">
        <f t="shared" si="0"/>
        <v>0</v>
      </c>
      <c r="P8" s="12"/>
    </row>
    <row r="9" spans="1:16" ht="15.75" customHeight="1" thickBot="1">
      <c r="A9" s="159" t="s">
        <v>1</v>
      </c>
      <c r="B9" s="172" t="s">
        <v>2</v>
      </c>
      <c r="C9" s="173" t="s">
        <v>3</v>
      </c>
      <c r="D9" s="172" t="s">
        <v>4</v>
      </c>
      <c r="E9" s="174" t="s">
        <v>5</v>
      </c>
      <c r="F9" s="172" t="s">
        <v>6</v>
      </c>
      <c r="G9" s="176" t="s">
        <v>7</v>
      </c>
      <c r="H9" s="177" t="s">
        <v>8</v>
      </c>
      <c r="I9" s="178" t="s">
        <v>9</v>
      </c>
      <c r="J9" s="178"/>
      <c r="K9" s="178"/>
      <c r="L9" s="178"/>
      <c r="M9" s="178"/>
      <c r="N9" s="178"/>
      <c r="O9" s="178"/>
      <c r="P9" s="172" t="s">
        <v>10</v>
      </c>
    </row>
    <row r="10" spans="1:16" ht="15.75" thickBot="1">
      <c r="A10" s="159"/>
      <c r="B10" s="160"/>
      <c r="C10" s="162"/>
      <c r="D10" s="160"/>
      <c r="E10" s="175"/>
      <c r="F10" s="160"/>
      <c r="G10" s="164"/>
      <c r="H10" s="165"/>
      <c r="I10" s="2">
        <v>1</v>
      </c>
      <c r="J10" s="2">
        <v>2</v>
      </c>
      <c r="K10" s="2">
        <v>3</v>
      </c>
      <c r="L10" s="2">
        <v>4</v>
      </c>
      <c r="M10" s="2" t="s">
        <v>11</v>
      </c>
      <c r="N10" s="2"/>
      <c r="O10" s="3" t="s">
        <v>17</v>
      </c>
      <c r="P10" s="160"/>
    </row>
    <row r="11" spans="1:16" ht="15.75" thickBot="1">
      <c r="A11" s="167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16">
      <c r="A12" s="5"/>
      <c r="B12" s="64" t="s">
        <v>19</v>
      </c>
      <c r="C12" s="65" t="s">
        <v>38</v>
      </c>
      <c r="D12" s="112" t="s">
        <v>37</v>
      </c>
      <c r="E12" s="112">
        <v>32389</v>
      </c>
      <c r="F12" s="38" t="s">
        <v>15</v>
      </c>
      <c r="G12" s="68">
        <v>67.3</v>
      </c>
      <c r="H12" s="69"/>
      <c r="I12" s="66">
        <v>105</v>
      </c>
      <c r="J12" s="91">
        <v>110</v>
      </c>
      <c r="K12" s="91">
        <v>110</v>
      </c>
      <c r="L12" s="66"/>
      <c r="M12" s="70">
        <v>105</v>
      </c>
      <c r="N12" s="70">
        <v>1</v>
      </c>
      <c r="O12" s="69">
        <v>76.41</v>
      </c>
      <c r="P12" s="71"/>
    </row>
    <row r="13" spans="1:16" ht="15.75" thickBot="1">
      <c r="A13" s="5"/>
      <c r="B13" s="57"/>
      <c r="C13" s="47" t="s">
        <v>36</v>
      </c>
      <c r="D13" s="48" t="s">
        <v>37</v>
      </c>
      <c r="E13" s="49">
        <v>31364</v>
      </c>
      <c r="F13" s="48" t="s">
        <v>15</v>
      </c>
      <c r="G13" s="50">
        <v>67.400000000000006</v>
      </c>
      <c r="H13" s="51"/>
      <c r="I13" s="48">
        <v>100</v>
      </c>
      <c r="J13" s="48">
        <v>105</v>
      </c>
      <c r="K13" s="53">
        <v>107.5</v>
      </c>
      <c r="L13" s="48"/>
      <c r="M13" s="54">
        <v>105</v>
      </c>
      <c r="N13" s="54">
        <v>2</v>
      </c>
      <c r="O13" s="51">
        <f t="shared" ref="O13:O31" si="1">M13*H13</f>
        <v>0</v>
      </c>
      <c r="P13" s="55"/>
    </row>
    <row r="14" spans="1:16" ht="15.75" thickBot="1">
      <c r="A14" s="5"/>
      <c r="B14" s="36">
        <v>75</v>
      </c>
      <c r="C14" s="37" t="s">
        <v>40</v>
      </c>
      <c r="D14" s="38" t="s">
        <v>27</v>
      </c>
      <c r="E14" s="39">
        <v>34816</v>
      </c>
      <c r="F14" s="38" t="s">
        <v>29</v>
      </c>
      <c r="G14" s="40">
        <v>71.099999999999994</v>
      </c>
      <c r="H14" s="41"/>
      <c r="I14" s="38">
        <v>70</v>
      </c>
      <c r="J14" s="38">
        <v>80</v>
      </c>
      <c r="K14" s="38">
        <v>85</v>
      </c>
      <c r="L14" s="38"/>
      <c r="M14" s="42">
        <v>85</v>
      </c>
      <c r="N14" s="42">
        <v>1</v>
      </c>
      <c r="O14" s="41">
        <f t="shared" si="1"/>
        <v>0</v>
      </c>
      <c r="P14" s="43"/>
    </row>
    <row r="15" spans="1:16">
      <c r="A15" s="5"/>
      <c r="B15" s="102" t="s">
        <v>20</v>
      </c>
      <c r="C15" s="37" t="s">
        <v>42</v>
      </c>
      <c r="D15" s="38" t="s">
        <v>16</v>
      </c>
      <c r="E15" s="92">
        <v>35006</v>
      </c>
      <c r="F15" s="38" t="s">
        <v>29</v>
      </c>
      <c r="G15" s="104">
        <v>80.8</v>
      </c>
      <c r="H15" s="105"/>
      <c r="I15" s="38">
        <v>140</v>
      </c>
      <c r="J15" s="38">
        <v>150</v>
      </c>
      <c r="K15" s="38">
        <v>155</v>
      </c>
      <c r="L15" s="38"/>
      <c r="M15" s="42">
        <v>155</v>
      </c>
      <c r="N15" s="42">
        <v>1</v>
      </c>
      <c r="O15" s="41">
        <f t="shared" si="1"/>
        <v>0</v>
      </c>
      <c r="P15" s="43"/>
    </row>
    <row r="16" spans="1:16">
      <c r="A16" s="5"/>
      <c r="B16" s="84"/>
      <c r="C16" s="23" t="s">
        <v>45</v>
      </c>
      <c r="D16" s="25" t="s">
        <v>37</v>
      </c>
      <c r="E16" s="44">
        <v>29945</v>
      </c>
      <c r="F16" s="25" t="s">
        <v>15</v>
      </c>
      <c r="G16" s="26">
        <v>79.2</v>
      </c>
      <c r="I16" s="25">
        <v>145</v>
      </c>
      <c r="J16" s="25">
        <v>150</v>
      </c>
      <c r="K16" s="25">
        <v>155</v>
      </c>
      <c r="L16" s="25"/>
      <c r="M16" s="28">
        <v>155</v>
      </c>
      <c r="N16" s="28">
        <v>1</v>
      </c>
      <c r="O16" s="27">
        <v>98.82</v>
      </c>
      <c r="P16" s="29">
        <v>2</v>
      </c>
    </row>
    <row r="17" spans="1:57" ht="15.75" thickBot="1">
      <c r="A17" s="5"/>
      <c r="B17" s="129"/>
      <c r="C17" s="85" t="s">
        <v>39</v>
      </c>
      <c r="D17" s="80" t="s">
        <v>37</v>
      </c>
      <c r="E17" s="86">
        <v>33257</v>
      </c>
      <c r="F17" s="80" t="s">
        <v>15</v>
      </c>
      <c r="G17" s="144">
        <v>82.5</v>
      </c>
      <c r="H17" s="141"/>
      <c r="I17" s="80">
        <v>147.5</v>
      </c>
      <c r="J17" s="80">
        <v>150</v>
      </c>
      <c r="K17" s="88">
        <v>157.5</v>
      </c>
      <c r="L17" s="80"/>
      <c r="M17" s="90">
        <v>150</v>
      </c>
      <c r="N17" s="90">
        <v>2</v>
      </c>
      <c r="O17" s="78">
        <f t="shared" si="1"/>
        <v>0</v>
      </c>
      <c r="P17" s="79"/>
    </row>
    <row r="18" spans="1:57" s="25" customFormat="1">
      <c r="A18" s="5"/>
      <c r="B18" s="102">
        <v>90</v>
      </c>
      <c r="C18" s="37" t="s">
        <v>44</v>
      </c>
      <c r="D18" s="38" t="s">
        <v>27</v>
      </c>
      <c r="E18" s="140">
        <v>23844</v>
      </c>
      <c r="F18" s="38" t="s">
        <v>33</v>
      </c>
      <c r="G18" s="40">
        <v>89.5</v>
      </c>
      <c r="H18" s="41"/>
      <c r="I18" s="38">
        <v>130</v>
      </c>
      <c r="J18" s="38">
        <v>140</v>
      </c>
      <c r="K18" s="38">
        <v>152.5</v>
      </c>
      <c r="L18" s="93"/>
      <c r="M18" s="42">
        <v>152.5</v>
      </c>
      <c r="N18" s="42">
        <v>1</v>
      </c>
      <c r="O18" s="41">
        <f t="shared" si="1"/>
        <v>0</v>
      </c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83"/>
    </row>
    <row r="19" spans="1:57" s="25" customFormat="1">
      <c r="A19" s="5"/>
      <c r="B19" s="84"/>
      <c r="C19" s="23" t="s">
        <v>44</v>
      </c>
      <c r="D19" s="25" t="s">
        <v>27</v>
      </c>
      <c r="E19" s="81">
        <v>23844</v>
      </c>
      <c r="F19" s="25" t="s">
        <v>15</v>
      </c>
      <c r="G19" s="26">
        <v>89.5</v>
      </c>
      <c r="H19" s="27"/>
      <c r="I19" s="25">
        <v>130</v>
      </c>
      <c r="J19" s="25">
        <v>140</v>
      </c>
      <c r="K19" s="25">
        <v>152.5</v>
      </c>
      <c r="L19" s="76"/>
      <c r="M19" s="28">
        <v>152.5</v>
      </c>
      <c r="N19" s="28">
        <v>1</v>
      </c>
      <c r="O19" s="27">
        <v>89.6</v>
      </c>
      <c r="P19" s="29">
        <v>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83"/>
    </row>
    <row r="20" spans="1:57" s="25" customFormat="1">
      <c r="A20" s="5"/>
      <c r="B20" s="84"/>
      <c r="C20" s="23" t="s">
        <v>52</v>
      </c>
      <c r="D20" s="25" t="s">
        <v>27</v>
      </c>
      <c r="E20" s="44">
        <v>31639</v>
      </c>
      <c r="F20" s="25" t="s">
        <v>15</v>
      </c>
      <c r="G20" s="26">
        <v>84.7</v>
      </c>
      <c r="H20" s="27"/>
      <c r="I20" s="25">
        <v>125</v>
      </c>
      <c r="J20" s="25">
        <v>132.5</v>
      </c>
      <c r="K20" s="25">
        <v>137.5</v>
      </c>
      <c r="L20" s="76"/>
      <c r="M20" s="28">
        <v>137.5</v>
      </c>
      <c r="N20" s="28">
        <v>2</v>
      </c>
      <c r="O20" s="27">
        <f t="shared" si="1"/>
        <v>0</v>
      </c>
      <c r="P20" s="2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83"/>
    </row>
    <row r="21" spans="1:57" s="25" customFormat="1">
      <c r="A21" s="5"/>
      <c r="B21" s="135"/>
      <c r="C21" s="23" t="s">
        <v>48</v>
      </c>
      <c r="D21" s="25" t="s">
        <v>37</v>
      </c>
      <c r="E21" s="44">
        <v>30650</v>
      </c>
      <c r="F21" s="25" t="s">
        <v>15</v>
      </c>
      <c r="G21" s="87">
        <v>86.9</v>
      </c>
      <c r="H21" s="78"/>
      <c r="I21" s="80">
        <v>110</v>
      </c>
      <c r="J21" s="80">
        <v>120</v>
      </c>
      <c r="K21" s="80">
        <v>130</v>
      </c>
      <c r="L21" s="89"/>
      <c r="M21" s="90">
        <v>130</v>
      </c>
      <c r="N21" s="90">
        <v>3</v>
      </c>
      <c r="O21" s="78"/>
      <c r="P21" s="7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83"/>
    </row>
    <row r="22" spans="1:57" s="25" customFormat="1" ht="15.75" thickBot="1">
      <c r="A22" s="5"/>
      <c r="B22" s="46"/>
      <c r="C22" s="47" t="s">
        <v>55</v>
      </c>
      <c r="D22" s="48" t="s">
        <v>37</v>
      </c>
      <c r="E22" s="145">
        <v>31313</v>
      </c>
      <c r="F22" s="48" t="s">
        <v>15</v>
      </c>
      <c r="G22" s="50">
        <v>88.6</v>
      </c>
      <c r="H22" s="51"/>
      <c r="I22" s="48">
        <v>120</v>
      </c>
      <c r="J22" s="48">
        <v>125</v>
      </c>
      <c r="K22" s="53">
        <v>132.5</v>
      </c>
      <c r="L22" s="52"/>
      <c r="M22" s="54">
        <v>125</v>
      </c>
      <c r="N22" s="54"/>
      <c r="O22" s="51">
        <f t="shared" si="1"/>
        <v>0</v>
      </c>
      <c r="P22" s="5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83"/>
    </row>
    <row r="23" spans="1:57" s="25" customFormat="1" ht="15.75" thickBot="1">
      <c r="A23" s="5"/>
      <c r="B23" s="64">
        <v>100</v>
      </c>
      <c r="C23" s="65" t="s">
        <v>46</v>
      </c>
      <c r="D23" s="66" t="s">
        <v>37</v>
      </c>
      <c r="E23" s="67">
        <v>31458</v>
      </c>
      <c r="F23" s="66" t="s">
        <v>15</v>
      </c>
      <c r="G23" s="68">
        <v>94.2</v>
      </c>
      <c r="H23" s="69"/>
      <c r="I23" s="66">
        <v>140</v>
      </c>
      <c r="J23" s="66">
        <v>142.5</v>
      </c>
      <c r="K23" s="91">
        <v>145</v>
      </c>
      <c r="L23" s="66"/>
      <c r="M23" s="70">
        <v>142.5</v>
      </c>
      <c r="N23" s="70">
        <v>1</v>
      </c>
      <c r="O23" s="69">
        <v>81.28</v>
      </c>
      <c r="P23" s="7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83"/>
    </row>
    <row r="24" spans="1:57" s="31" customFormat="1">
      <c r="A24" s="5"/>
      <c r="B24" s="36">
        <v>110</v>
      </c>
      <c r="C24" s="37" t="s">
        <v>54</v>
      </c>
      <c r="D24" s="38" t="s">
        <v>27</v>
      </c>
      <c r="E24" s="39">
        <v>31049</v>
      </c>
      <c r="F24" s="38" t="s">
        <v>15</v>
      </c>
      <c r="G24" s="40">
        <v>106.5</v>
      </c>
      <c r="H24" s="41"/>
      <c r="I24" s="93">
        <v>180</v>
      </c>
      <c r="J24" s="38">
        <v>190</v>
      </c>
      <c r="K24" s="99">
        <v>195</v>
      </c>
      <c r="L24" s="38"/>
      <c r="M24" s="42">
        <v>190</v>
      </c>
      <c r="N24" s="42">
        <v>1</v>
      </c>
      <c r="O24" s="41">
        <v>102.84</v>
      </c>
      <c r="P24" s="43">
        <v>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98"/>
    </row>
    <row r="25" spans="1:57" s="31" customFormat="1">
      <c r="A25" s="5"/>
      <c r="B25" s="22"/>
      <c r="C25" s="23" t="s">
        <v>35</v>
      </c>
      <c r="D25" s="25" t="s">
        <v>27</v>
      </c>
      <c r="E25" s="44">
        <v>29207</v>
      </c>
      <c r="F25" s="25" t="s">
        <v>15</v>
      </c>
      <c r="G25" s="26">
        <v>104.3</v>
      </c>
      <c r="H25" s="27"/>
      <c r="I25" s="25">
        <v>165</v>
      </c>
      <c r="J25" s="25">
        <v>175</v>
      </c>
      <c r="K25" s="25">
        <v>182.5</v>
      </c>
      <c r="L25" s="25"/>
      <c r="M25" s="28">
        <v>182.5</v>
      </c>
      <c r="N25" s="28">
        <v>2</v>
      </c>
      <c r="O25" s="27">
        <f t="shared" si="1"/>
        <v>0</v>
      </c>
      <c r="P25" s="2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98"/>
    </row>
    <row r="26" spans="1:57" s="25" customFormat="1">
      <c r="A26" s="5"/>
      <c r="B26" s="22"/>
      <c r="C26" s="23" t="s">
        <v>25</v>
      </c>
      <c r="D26" s="25" t="s">
        <v>16</v>
      </c>
      <c r="E26" s="24">
        <v>34158</v>
      </c>
      <c r="F26" s="25" t="s">
        <v>15</v>
      </c>
      <c r="G26" s="26">
        <v>101.3</v>
      </c>
      <c r="H26" s="27"/>
      <c r="I26" s="95">
        <v>150</v>
      </c>
      <c r="J26" s="45">
        <v>167.5</v>
      </c>
      <c r="K26" s="76">
        <v>167.5</v>
      </c>
      <c r="M26" s="28">
        <v>167.5</v>
      </c>
      <c r="N26" s="28">
        <v>3</v>
      </c>
      <c r="O26" s="27">
        <f>M26*H26</f>
        <v>0</v>
      </c>
      <c r="P26" s="2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83"/>
    </row>
    <row r="27" spans="1:57" s="31" customFormat="1">
      <c r="A27" s="5"/>
      <c r="B27" s="22"/>
      <c r="C27" s="23" t="s">
        <v>49</v>
      </c>
      <c r="D27" s="24" t="s">
        <v>50</v>
      </c>
      <c r="E27" s="44">
        <v>30406</v>
      </c>
      <c r="F27" s="24" t="s">
        <v>15</v>
      </c>
      <c r="G27" s="26">
        <v>109.9</v>
      </c>
      <c r="H27" s="27"/>
      <c r="I27" s="76">
        <v>145</v>
      </c>
      <c r="J27" s="25">
        <v>155</v>
      </c>
      <c r="K27" s="95">
        <v>165</v>
      </c>
      <c r="L27" s="25"/>
      <c r="M27" s="28">
        <v>155</v>
      </c>
      <c r="N27" s="28"/>
      <c r="O27" s="27">
        <f t="shared" si="1"/>
        <v>0</v>
      </c>
      <c r="P27" s="2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98"/>
    </row>
    <row r="28" spans="1:57" s="25" customFormat="1" ht="15.75" thickBot="1">
      <c r="A28" s="5"/>
      <c r="B28" s="57"/>
      <c r="C28" s="47" t="s">
        <v>57</v>
      </c>
      <c r="D28" s="48" t="s">
        <v>16</v>
      </c>
      <c r="E28" s="49">
        <v>29926</v>
      </c>
      <c r="F28" s="48" t="s">
        <v>15</v>
      </c>
      <c r="G28" s="50">
        <v>103</v>
      </c>
      <c r="H28" s="51"/>
      <c r="I28" s="52">
        <v>125</v>
      </c>
      <c r="J28" s="48">
        <v>130</v>
      </c>
      <c r="K28" s="143">
        <v>135</v>
      </c>
      <c r="L28" s="48"/>
      <c r="M28" s="54">
        <v>130</v>
      </c>
      <c r="N28" s="54"/>
      <c r="O28" s="51">
        <f t="shared" si="1"/>
        <v>0</v>
      </c>
      <c r="P28" s="5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3"/>
    </row>
    <row r="29" spans="1:57" s="31" customFormat="1">
      <c r="A29" s="5"/>
      <c r="B29" s="58">
        <v>125</v>
      </c>
      <c r="C29" s="14" t="s">
        <v>43</v>
      </c>
      <c r="D29" s="94" t="s">
        <v>27</v>
      </c>
      <c r="E29" s="16">
        <v>27243</v>
      </c>
      <c r="F29" s="94" t="s">
        <v>30</v>
      </c>
      <c r="G29" s="17">
        <v>113.7</v>
      </c>
      <c r="H29" s="18"/>
      <c r="I29" s="82">
        <v>150</v>
      </c>
      <c r="J29" s="31">
        <v>157.5</v>
      </c>
      <c r="K29" s="33"/>
      <c r="M29" s="34">
        <v>157.5</v>
      </c>
      <c r="N29" s="34">
        <v>1</v>
      </c>
      <c r="O29" s="32"/>
      <c r="P29" s="3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98"/>
    </row>
    <row r="30" spans="1:57" s="31" customFormat="1" ht="15.75" thickBot="1">
      <c r="A30" s="5"/>
      <c r="B30" s="129"/>
      <c r="C30" s="85" t="s">
        <v>43</v>
      </c>
      <c r="D30" s="80" t="s">
        <v>27</v>
      </c>
      <c r="E30" s="97">
        <v>27243</v>
      </c>
      <c r="F30" s="97" t="s">
        <v>15</v>
      </c>
      <c r="G30" s="87">
        <v>113.7</v>
      </c>
      <c r="H30" s="78"/>
      <c r="I30" s="89">
        <v>150</v>
      </c>
      <c r="J30" s="80">
        <v>157.5</v>
      </c>
      <c r="K30" s="89"/>
      <c r="L30" s="80"/>
      <c r="M30" s="90">
        <v>157.5</v>
      </c>
      <c r="N30" s="90">
        <v>1</v>
      </c>
      <c r="O30" s="78">
        <v>83.88</v>
      </c>
      <c r="P30" s="7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98"/>
    </row>
    <row r="31" spans="1:57" s="15" customFormat="1" ht="15.75" thickBot="1">
      <c r="A31" s="5"/>
      <c r="B31" s="62">
        <v>140</v>
      </c>
      <c r="C31" s="6" t="s">
        <v>51</v>
      </c>
      <c r="D31" s="7" t="s">
        <v>50</v>
      </c>
      <c r="E31" s="63">
        <v>24897</v>
      </c>
      <c r="F31" s="7" t="s">
        <v>30</v>
      </c>
      <c r="G31" s="8">
        <v>132.5</v>
      </c>
      <c r="H31" s="9"/>
      <c r="I31" s="130">
        <v>145</v>
      </c>
      <c r="J31" s="7">
        <v>150</v>
      </c>
      <c r="K31" s="7">
        <v>155</v>
      </c>
      <c r="L31" s="7"/>
      <c r="M31" s="11">
        <v>155</v>
      </c>
      <c r="N31" s="11">
        <v>1</v>
      </c>
      <c r="O31" s="9">
        <f t="shared" si="1"/>
        <v>0</v>
      </c>
      <c r="P31" s="1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01"/>
    </row>
    <row r="32" spans="1:57" s="80" customFormat="1">
      <c r="A32" s="5"/>
      <c r="B32" s="102"/>
      <c r="C32" s="37"/>
      <c r="D32" s="93"/>
      <c r="E32" s="103"/>
      <c r="F32" s="103"/>
      <c r="G32" s="104"/>
      <c r="H32" s="105"/>
      <c r="I32" s="38"/>
      <c r="J32" s="38"/>
      <c r="K32" s="73"/>
      <c r="L32" s="38"/>
      <c r="M32" s="42"/>
      <c r="N32" s="42"/>
      <c r="O32" s="41">
        <f>M32*H32</f>
        <v>0</v>
      </c>
      <c r="P32" s="4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96"/>
    </row>
    <row r="33" spans="1:16" ht="19.5" thickBot="1">
      <c r="A33" s="156" t="s">
        <v>21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/>
    </row>
    <row r="34" spans="1:16" ht="15.75" thickBot="1">
      <c r="A34" s="159" t="s">
        <v>1</v>
      </c>
      <c r="B34" s="160" t="s">
        <v>2</v>
      </c>
      <c r="C34" s="161" t="s">
        <v>3</v>
      </c>
      <c r="D34" s="160" t="s">
        <v>4</v>
      </c>
      <c r="E34" s="163" t="s">
        <v>5</v>
      </c>
      <c r="F34" s="160" t="s">
        <v>6</v>
      </c>
      <c r="G34" s="164" t="s">
        <v>7</v>
      </c>
      <c r="H34" s="165" t="s">
        <v>8</v>
      </c>
      <c r="I34" s="166" t="s">
        <v>9</v>
      </c>
      <c r="J34" s="166"/>
      <c r="K34" s="166"/>
      <c r="L34" s="166"/>
      <c r="M34" s="166"/>
      <c r="N34" s="166"/>
      <c r="O34" s="166"/>
      <c r="P34" s="160" t="s">
        <v>10</v>
      </c>
    </row>
    <row r="35" spans="1:16" ht="15.75" thickBot="1">
      <c r="A35" s="159"/>
      <c r="B35" s="160"/>
      <c r="C35" s="162"/>
      <c r="D35" s="160"/>
      <c r="E35" s="163"/>
      <c r="F35" s="160"/>
      <c r="G35" s="164"/>
      <c r="H35" s="165"/>
      <c r="I35" s="2">
        <v>1</v>
      </c>
      <c r="J35" s="2">
        <v>2</v>
      </c>
      <c r="K35" s="2">
        <v>3</v>
      </c>
      <c r="L35" s="2">
        <v>4</v>
      </c>
      <c r="M35" s="2" t="s">
        <v>11</v>
      </c>
      <c r="N35" s="2"/>
      <c r="O35" s="3" t="s">
        <v>17</v>
      </c>
      <c r="P35" s="160"/>
    </row>
    <row r="36" spans="1:16" ht="15.75" thickBot="1">
      <c r="A36" s="153" t="s">
        <v>14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</row>
    <row r="37" spans="1:16">
      <c r="A37" s="106"/>
      <c r="B37" s="107">
        <v>67.5</v>
      </c>
      <c r="C37" s="37" t="s">
        <v>56</v>
      </c>
      <c r="D37" s="38" t="s">
        <v>27</v>
      </c>
      <c r="E37" s="39">
        <v>33452</v>
      </c>
      <c r="F37" s="38" t="s">
        <v>15</v>
      </c>
      <c r="G37" s="40">
        <v>67.5</v>
      </c>
      <c r="H37" s="41"/>
      <c r="I37" s="93">
        <v>70</v>
      </c>
      <c r="J37" s="38">
        <v>75</v>
      </c>
      <c r="K37" s="93">
        <v>80</v>
      </c>
      <c r="L37" s="38"/>
      <c r="M37" s="42">
        <v>80</v>
      </c>
      <c r="N37" s="70">
        <v>1</v>
      </c>
      <c r="O37" s="69">
        <f>M37*H37</f>
        <v>0</v>
      </c>
      <c r="P37" s="43"/>
    </row>
    <row r="38" spans="1:16" ht="15.75" thickBot="1">
      <c r="A38" s="153" t="s">
        <v>18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5"/>
    </row>
    <row r="39" spans="1:16">
      <c r="A39" s="113"/>
      <c r="B39" s="36">
        <v>60</v>
      </c>
      <c r="C39" s="30" t="s">
        <v>59</v>
      </c>
      <c r="D39" s="31" t="s">
        <v>27</v>
      </c>
      <c r="E39" s="109">
        <v>33868</v>
      </c>
      <c r="F39" s="31" t="s">
        <v>15</v>
      </c>
      <c r="G39" s="68">
        <v>60</v>
      </c>
      <c r="H39" s="69"/>
      <c r="I39" s="91">
        <v>120</v>
      </c>
      <c r="J39" s="38">
        <v>120</v>
      </c>
      <c r="K39" s="73">
        <v>127.5</v>
      </c>
      <c r="L39" s="38"/>
      <c r="M39" s="42">
        <v>120</v>
      </c>
      <c r="N39" s="42">
        <v>1</v>
      </c>
      <c r="O39" s="41" t="e">
        <f>M39*#REF!</f>
        <v>#REF!</v>
      </c>
      <c r="P39" s="43"/>
    </row>
    <row r="40" spans="1:16" ht="19.5" thickBot="1">
      <c r="A40" s="156" t="s">
        <v>61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</row>
    <row r="41" spans="1:16" ht="15.75" thickBot="1">
      <c r="A41" s="159" t="s">
        <v>1</v>
      </c>
      <c r="B41" s="160" t="s">
        <v>2</v>
      </c>
      <c r="C41" s="161" t="s">
        <v>3</v>
      </c>
      <c r="D41" s="160" t="s">
        <v>4</v>
      </c>
      <c r="E41" s="163" t="s">
        <v>5</v>
      </c>
      <c r="F41" s="160" t="s">
        <v>6</v>
      </c>
      <c r="G41" s="164" t="s">
        <v>7</v>
      </c>
      <c r="H41" s="165" t="s">
        <v>8</v>
      </c>
      <c r="I41" s="166" t="s">
        <v>9</v>
      </c>
      <c r="J41" s="166"/>
      <c r="K41" s="166"/>
      <c r="L41" s="166"/>
      <c r="M41" s="166"/>
      <c r="N41" s="166"/>
      <c r="O41" s="166"/>
      <c r="P41" s="160" t="s">
        <v>10</v>
      </c>
    </row>
    <row r="42" spans="1:16" ht="15.75" thickBot="1">
      <c r="A42" s="159"/>
      <c r="B42" s="160"/>
      <c r="C42" s="162"/>
      <c r="D42" s="160"/>
      <c r="E42" s="163"/>
      <c r="F42" s="160"/>
      <c r="G42" s="164"/>
      <c r="H42" s="165"/>
      <c r="I42" s="142">
        <v>1</v>
      </c>
      <c r="J42" s="142">
        <v>2</v>
      </c>
      <c r="K42" s="142">
        <v>3</v>
      </c>
      <c r="L42" s="142">
        <v>4</v>
      </c>
      <c r="M42" s="142" t="s">
        <v>11</v>
      </c>
      <c r="N42" s="142"/>
      <c r="O42" s="3" t="s">
        <v>17</v>
      </c>
      <c r="P42" s="160"/>
    </row>
    <row r="43" spans="1:16" ht="15.75" thickBot="1">
      <c r="A43" s="153" t="s">
        <v>14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</row>
    <row r="44" spans="1:16" ht="15.75" thickBot="1">
      <c r="A44" s="153" t="s">
        <v>18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</row>
    <row r="45" spans="1:16">
      <c r="A45" s="113"/>
      <c r="B45" s="36">
        <v>82.5</v>
      </c>
      <c r="C45" s="30" t="s">
        <v>62</v>
      </c>
      <c r="D45" s="31" t="s">
        <v>37</v>
      </c>
      <c r="E45" s="109">
        <v>31761</v>
      </c>
      <c r="F45" s="31" t="s">
        <v>15</v>
      </c>
      <c r="G45" s="68">
        <v>80.5</v>
      </c>
      <c r="H45" s="69"/>
      <c r="I45" s="91">
        <v>130</v>
      </c>
      <c r="J45" s="38">
        <v>130</v>
      </c>
      <c r="K45" s="38">
        <v>140</v>
      </c>
      <c r="L45" s="38"/>
      <c r="M45" s="42">
        <v>140</v>
      </c>
      <c r="N45" s="42">
        <v>1</v>
      </c>
      <c r="O45" s="41" t="e">
        <f>M45*#REF!</f>
        <v>#REF!</v>
      </c>
      <c r="P45" s="43"/>
    </row>
  </sheetData>
  <sortState ref="C24:M28">
    <sortCondition descending="1" ref="M24:M28"/>
  </sortState>
  <mergeCells count="5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6:P6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P9:P10"/>
    <mergeCell ref="A11:P11"/>
    <mergeCell ref="A38:P38"/>
    <mergeCell ref="A33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O34"/>
    <mergeCell ref="P34:P35"/>
    <mergeCell ref="A36:P36"/>
    <mergeCell ref="A43:P43"/>
    <mergeCell ref="A44:P44"/>
    <mergeCell ref="A40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O41"/>
    <mergeCell ref="P41:P4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9"/>
  <sheetViews>
    <sheetView workbookViewId="0">
      <selection activeCell="D19" sqref="D19"/>
    </sheetView>
  </sheetViews>
  <sheetFormatPr defaultRowHeight="15"/>
  <cols>
    <col min="1" max="1" width="4.42578125" style="136" customWidth="1"/>
    <col min="2" max="2" width="5.28515625" style="4" customWidth="1"/>
    <col min="3" max="3" width="23.140625" style="137" bestFit="1" customWidth="1"/>
    <col min="4" max="4" width="27" style="1" bestFit="1" customWidth="1"/>
    <col min="5" max="5" width="11.140625" style="1" customWidth="1"/>
    <col min="6" max="6" width="13.5703125" style="1" customWidth="1"/>
    <col min="7" max="7" width="7.5703125" style="61" bestFit="1" customWidth="1"/>
    <col min="8" max="8" width="9.42578125" style="60" customWidth="1"/>
    <col min="9" max="9" width="7.5703125" style="61" customWidth="1"/>
    <col min="10" max="10" width="7.7109375" style="61" customWidth="1"/>
    <col min="11" max="11" width="6.5703125" style="61" customWidth="1"/>
    <col min="12" max="12" width="6.28515625" style="61" customWidth="1"/>
    <col min="13" max="14" width="8.5703125" style="138" customWidth="1"/>
    <col min="15" max="15" width="10.5703125" style="60" customWidth="1"/>
    <col min="16" max="16" width="14.7109375" style="1" customWidth="1"/>
    <col min="17" max="16384" width="9.140625" style="1"/>
  </cols>
  <sheetData>
    <row r="1" spans="1:75" ht="18.75">
      <c r="A1" s="179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75" ht="18.75">
      <c r="A2" s="182" t="s">
        <v>23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75" ht="18.7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75" ht="15.75" thickBot="1">
      <c r="A4" s="194" t="s">
        <v>1</v>
      </c>
      <c r="B4" s="172" t="s">
        <v>2</v>
      </c>
      <c r="C4" s="190" t="s">
        <v>3</v>
      </c>
      <c r="D4" s="172" t="s">
        <v>4</v>
      </c>
      <c r="E4" s="172" t="s">
        <v>5</v>
      </c>
      <c r="F4" s="172" t="s">
        <v>6</v>
      </c>
      <c r="G4" s="192" t="s">
        <v>7</v>
      </c>
      <c r="H4" s="177" t="s">
        <v>8</v>
      </c>
      <c r="I4" s="178" t="s">
        <v>22</v>
      </c>
      <c r="J4" s="178"/>
      <c r="K4" s="178"/>
      <c r="L4" s="178"/>
      <c r="M4" s="178"/>
      <c r="N4" s="178"/>
      <c r="O4" s="178"/>
      <c r="P4" s="172" t="s">
        <v>10</v>
      </c>
    </row>
    <row r="5" spans="1:75" s="4" customFormat="1" thickBot="1">
      <c r="A5" s="189"/>
      <c r="B5" s="160"/>
      <c r="C5" s="191"/>
      <c r="D5" s="160"/>
      <c r="E5" s="160"/>
      <c r="F5" s="160"/>
      <c r="G5" s="193"/>
      <c r="H5" s="165"/>
      <c r="I5" s="118">
        <v>1</v>
      </c>
      <c r="J5" s="118">
        <v>2</v>
      </c>
      <c r="K5" s="118">
        <v>3</v>
      </c>
      <c r="L5" s="118">
        <v>4</v>
      </c>
      <c r="M5" s="118" t="s">
        <v>11</v>
      </c>
      <c r="N5" s="118" t="s">
        <v>12</v>
      </c>
      <c r="O5" s="3" t="s">
        <v>13</v>
      </c>
      <c r="P5" s="160"/>
    </row>
    <row r="6" spans="1:75" ht="15.75" thickBot="1">
      <c r="A6" s="153" t="s">
        <v>14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1:75">
      <c r="A7" s="125"/>
      <c r="B7" s="36">
        <v>56</v>
      </c>
      <c r="C7" s="37" t="s">
        <v>53</v>
      </c>
      <c r="D7" s="38" t="s">
        <v>27</v>
      </c>
      <c r="E7" s="39">
        <v>32149</v>
      </c>
      <c r="F7" s="38" t="s">
        <v>15</v>
      </c>
      <c r="G7" s="108">
        <v>54.6</v>
      </c>
      <c r="H7" s="41"/>
      <c r="I7" s="121">
        <v>90</v>
      </c>
      <c r="J7" s="108">
        <v>95</v>
      </c>
      <c r="K7" s="121">
        <v>100</v>
      </c>
      <c r="L7" s="108"/>
      <c r="M7" s="126">
        <v>100</v>
      </c>
      <c r="N7" s="126">
        <v>1</v>
      </c>
      <c r="O7" s="41">
        <f>M7*H7</f>
        <v>0</v>
      </c>
      <c r="P7" s="43"/>
    </row>
    <row r="8" spans="1:75" s="56" customFormat="1" ht="15.75" thickBot="1">
      <c r="A8" s="119"/>
      <c r="B8" s="13">
        <v>67.5</v>
      </c>
      <c r="C8" s="14" t="s">
        <v>34</v>
      </c>
      <c r="D8" s="15" t="s">
        <v>27</v>
      </c>
      <c r="E8" s="94">
        <v>21906</v>
      </c>
      <c r="F8" s="15" t="s">
        <v>33</v>
      </c>
      <c r="G8" s="74">
        <v>64.599999999999994</v>
      </c>
      <c r="H8" s="18"/>
      <c r="I8" s="74">
        <v>82.5</v>
      </c>
      <c r="J8" s="74">
        <v>92.5</v>
      </c>
      <c r="K8" s="74">
        <v>100</v>
      </c>
      <c r="L8" s="74"/>
      <c r="M8" s="75">
        <v>100</v>
      </c>
      <c r="N8" s="75">
        <v>1</v>
      </c>
      <c r="O8" s="18">
        <f t="shared" ref="O8" si="0">M8*H8</f>
        <v>0</v>
      </c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5.75" thickBot="1">
      <c r="A9" s="189" t="s">
        <v>1</v>
      </c>
      <c r="B9" s="172" t="s">
        <v>2</v>
      </c>
      <c r="C9" s="190" t="s">
        <v>3</v>
      </c>
      <c r="D9" s="172" t="s">
        <v>4</v>
      </c>
      <c r="E9" s="172" t="s">
        <v>5</v>
      </c>
      <c r="F9" s="172" t="s">
        <v>6</v>
      </c>
      <c r="G9" s="192" t="s">
        <v>7</v>
      </c>
      <c r="H9" s="177" t="s">
        <v>8</v>
      </c>
      <c r="I9" s="178" t="s">
        <v>22</v>
      </c>
      <c r="J9" s="178"/>
      <c r="K9" s="178"/>
      <c r="L9" s="178"/>
      <c r="M9" s="178"/>
      <c r="N9" s="178"/>
      <c r="O9" s="178"/>
      <c r="P9" s="172" t="s">
        <v>10</v>
      </c>
    </row>
    <row r="10" spans="1:75" ht="15.75" thickBot="1">
      <c r="A10" s="189"/>
      <c r="B10" s="160"/>
      <c r="C10" s="191"/>
      <c r="D10" s="160"/>
      <c r="E10" s="160"/>
      <c r="F10" s="160"/>
      <c r="G10" s="193"/>
      <c r="H10" s="165"/>
      <c r="I10" s="118">
        <v>1</v>
      </c>
      <c r="J10" s="118">
        <v>2</v>
      </c>
      <c r="K10" s="118">
        <v>3</v>
      </c>
      <c r="L10" s="118">
        <v>4</v>
      </c>
      <c r="M10" s="118" t="s">
        <v>11</v>
      </c>
      <c r="N10" s="118" t="s">
        <v>12</v>
      </c>
      <c r="O10" s="3" t="s">
        <v>17</v>
      </c>
      <c r="P10" s="160"/>
    </row>
    <row r="11" spans="1:75">
      <c r="A11" s="188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75" s="25" customFormat="1" ht="15.75" thickBot="1">
      <c r="A12" s="134"/>
      <c r="B12" s="57">
        <v>82.5</v>
      </c>
      <c r="C12" s="47" t="s">
        <v>26</v>
      </c>
      <c r="D12" s="48" t="s">
        <v>27</v>
      </c>
      <c r="E12" s="72">
        <v>34126</v>
      </c>
      <c r="F12" s="48" t="s">
        <v>15</v>
      </c>
      <c r="G12" s="123">
        <v>81.2</v>
      </c>
      <c r="H12" s="152"/>
      <c r="I12" s="123">
        <v>210</v>
      </c>
      <c r="J12" s="123">
        <v>215</v>
      </c>
      <c r="K12" s="124">
        <v>222.5</v>
      </c>
      <c r="L12" s="123"/>
      <c r="M12" s="128">
        <v>215</v>
      </c>
      <c r="N12" s="128">
        <v>1</v>
      </c>
      <c r="O12" s="51">
        <v>134.86000000000001</v>
      </c>
      <c r="P12" s="55">
        <v>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83"/>
    </row>
    <row r="13" spans="1:75">
      <c r="A13" s="134"/>
      <c r="B13" s="146">
        <v>90</v>
      </c>
      <c r="C13" s="147" t="s">
        <v>32</v>
      </c>
      <c r="D13" s="148" t="s">
        <v>27</v>
      </c>
      <c r="E13" s="149">
        <v>23306</v>
      </c>
      <c r="F13" s="148" t="s">
        <v>33</v>
      </c>
      <c r="G13" s="15">
        <v>86.7</v>
      </c>
      <c r="H13" s="15"/>
      <c r="I13" s="15">
        <v>170</v>
      </c>
      <c r="J13" s="15">
        <v>185</v>
      </c>
      <c r="K13" s="15">
        <v>200</v>
      </c>
      <c r="L13" s="15"/>
      <c r="M13" s="75">
        <v>200</v>
      </c>
      <c r="N13" s="75">
        <v>1</v>
      </c>
      <c r="O13" s="18"/>
      <c r="P13" s="21"/>
    </row>
    <row r="14" spans="1:75">
      <c r="A14" s="134"/>
      <c r="B14" s="135"/>
      <c r="C14" s="139" t="s">
        <v>58</v>
      </c>
      <c r="D14" s="97" t="s">
        <v>27</v>
      </c>
      <c r="E14" s="97">
        <v>34288</v>
      </c>
      <c r="F14" s="80" t="s">
        <v>15</v>
      </c>
      <c r="G14" s="80">
        <v>89.6</v>
      </c>
      <c r="H14" s="80"/>
      <c r="I14" s="80">
        <v>180</v>
      </c>
      <c r="J14" s="88">
        <v>190</v>
      </c>
      <c r="K14" s="80">
        <v>195</v>
      </c>
      <c r="L14" s="80"/>
      <c r="M14" s="120">
        <v>195</v>
      </c>
      <c r="N14" s="120">
        <v>1</v>
      </c>
      <c r="O14" s="78">
        <v>114.44</v>
      </c>
      <c r="P14" s="79"/>
    </row>
    <row r="15" spans="1:75">
      <c r="A15" s="134"/>
      <c r="B15" s="84"/>
      <c r="C15" s="23" t="s">
        <v>48</v>
      </c>
      <c r="D15" s="25" t="s">
        <v>37</v>
      </c>
      <c r="E15" s="44">
        <v>30650</v>
      </c>
      <c r="F15" s="25" t="s">
        <v>15</v>
      </c>
      <c r="G15" s="122">
        <v>86.9</v>
      </c>
      <c r="H15" s="111"/>
      <c r="I15" s="122">
        <v>180</v>
      </c>
      <c r="J15" s="122">
        <v>190</v>
      </c>
      <c r="K15" s="127">
        <v>200</v>
      </c>
      <c r="L15" s="122"/>
      <c r="M15" s="77">
        <v>190</v>
      </c>
      <c r="N15" s="77">
        <v>2</v>
      </c>
      <c r="O15" s="27"/>
      <c r="P15" s="29"/>
    </row>
    <row r="16" spans="1:75" ht="15.75" thickBot="1">
      <c r="A16" s="134"/>
      <c r="B16" s="46"/>
      <c r="C16" s="110" t="s">
        <v>63</v>
      </c>
      <c r="D16" s="72" t="s">
        <v>37</v>
      </c>
      <c r="E16" s="72">
        <v>33907</v>
      </c>
      <c r="F16" s="48" t="s">
        <v>15</v>
      </c>
      <c r="G16" s="123">
        <v>82.9</v>
      </c>
      <c r="H16" s="51"/>
      <c r="I16" s="123">
        <v>70</v>
      </c>
      <c r="J16" s="123">
        <v>140</v>
      </c>
      <c r="K16" s="123">
        <v>170</v>
      </c>
      <c r="L16" s="100"/>
      <c r="M16" s="128">
        <v>170</v>
      </c>
      <c r="N16" s="128">
        <v>3</v>
      </c>
      <c r="O16" s="51"/>
      <c r="P16" s="55"/>
    </row>
    <row r="17" spans="1:57">
      <c r="A17" s="134"/>
      <c r="B17" s="102">
        <v>100</v>
      </c>
      <c r="C17" s="37" t="s">
        <v>47</v>
      </c>
      <c r="D17" s="38" t="s">
        <v>37</v>
      </c>
      <c r="E17" s="39">
        <v>31567</v>
      </c>
      <c r="F17" s="38" t="s">
        <v>15</v>
      </c>
      <c r="G17" s="108">
        <v>92.4</v>
      </c>
      <c r="H17" s="41"/>
      <c r="I17" s="38">
        <v>200</v>
      </c>
      <c r="J17" s="108">
        <v>220</v>
      </c>
      <c r="K17" s="38">
        <v>235</v>
      </c>
      <c r="L17" s="108"/>
      <c r="M17" s="126">
        <v>235</v>
      </c>
      <c r="N17" s="126">
        <v>1</v>
      </c>
      <c r="O17" s="41">
        <v>135.80000000000001</v>
      </c>
      <c r="P17" s="43">
        <v>1</v>
      </c>
    </row>
    <row r="18" spans="1:57" s="31" customFormat="1" ht="15.75" thickBot="1">
      <c r="A18" s="134"/>
      <c r="B18" s="58">
        <v>110</v>
      </c>
      <c r="C18" s="30" t="s">
        <v>31</v>
      </c>
      <c r="D18" s="31" t="s">
        <v>27</v>
      </c>
      <c r="E18" s="109">
        <v>31155</v>
      </c>
      <c r="F18" s="31" t="s">
        <v>15</v>
      </c>
      <c r="G18" s="59">
        <v>109.1</v>
      </c>
      <c r="H18" s="32"/>
      <c r="I18" s="151">
        <v>200</v>
      </c>
      <c r="J18" s="59">
        <v>210</v>
      </c>
      <c r="K18" s="59">
        <v>225</v>
      </c>
      <c r="L18" s="59"/>
      <c r="M18" s="133">
        <v>225</v>
      </c>
      <c r="N18" s="133">
        <v>1</v>
      </c>
      <c r="O18" s="32">
        <v>120.98</v>
      </c>
      <c r="P18" s="35">
        <v>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98"/>
    </row>
    <row r="19" spans="1:57" ht="15.75" thickBot="1">
      <c r="A19" s="150"/>
      <c r="B19" s="62">
        <v>140</v>
      </c>
      <c r="C19" s="6" t="s">
        <v>51</v>
      </c>
      <c r="D19" s="7" t="s">
        <v>50</v>
      </c>
      <c r="E19" s="63">
        <v>24897</v>
      </c>
      <c r="F19" s="7" t="s">
        <v>30</v>
      </c>
      <c r="G19" s="131">
        <v>132.5</v>
      </c>
      <c r="H19" s="9"/>
      <c r="I19" s="131">
        <v>200</v>
      </c>
      <c r="J19" s="131">
        <v>210</v>
      </c>
      <c r="K19" s="131">
        <v>215</v>
      </c>
      <c r="L19" s="131"/>
      <c r="M19" s="132">
        <v>215</v>
      </c>
      <c r="N19" s="132">
        <v>1</v>
      </c>
      <c r="O19" s="9"/>
      <c r="P19" s="12"/>
    </row>
  </sheetData>
  <sortState ref="C15:M17">
    <sortCondition descending="1" ref="M15:M17"/>
  </sortState>
  <mergeCells count="2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11:P11"/>
    <mergeCell ref="A6:P6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P9:P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ЛЕЖА</vt:lpstr>
      <vt:lpstr>СТАНОВАЯ ТЯГА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Рита</dc:creator>
  <cp:lastModifiedBy>Андрей</cp:lastModifiedBy>
  <cp:lastPrinted>2018-02-03T21:09:34Z</cp:lastPrinted>
  <dcterms:created xsi:type="dcterms:W3CDTF">2018-01-04T19:38:18Z</dcterms:created>
  <dcterms:modified xsi:type="dcterms:W3CDTF">2018-03-17T18:06:42Z</dcterms:modified>
</cp:coreProperties>
</file>